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<sst xmlns="http://schemas.openxmlformats.org/spreadsheetml/2006/main" count="27" uniqueCount="27">
  <si>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Dan Wilkinson</t>
  </si>
  <si>
    <t>Lee Hartwell</t>
  </si>
  <si>
    <t>JoAnn Boggs</t>
  </si>
  <si>
    <t>Kenny McClain</t>
  </si>
  <si>
    <t>Kimber Sparks</t>
  </si>
  <si>
    <t>Christian Vallejo</t>
  </si>
  <si>
    <t>Last 3 avg</t>
  </si>
  <si>
    <t>Matt McLeish</t>
  </si>
  <si>
    <t>Chris Ibberson</t>
  </si>
  <si>
    <t>Jameson Hibbs</t>
  </si>
  <si>
    <t>Kara Frink</t>
  </si>
  <si>
    <t>Jason Reece</t>
  </si>
  <si>
    <t>Ryan Overpeck</t>
  </si>
  <si>
    <t>Rob Sparks</t>
  </si>
  <si>
    <t>Cory Soellinger</t>
  </si>
  <si>
    <t>Corey Frink</t>
  </si>
  <si>
    <t>Pat Boggs</t>
  </si>
  <si>
    <t>Shane Hartwell</t>
  </si>
  <si>
    <t>Jeff Reed</t>
  </si>
  <si>
    <t>Jason LaBella</t>
  </si>
  <si>
    <t>1st 3 avg</t>
  </si>
  <si>
    <t>Dez Sparks</t>
  </si>
  <si>
    <t>Jason Service</t>
  </si>
  <si>
    <t>Joel Lauritzen</t>
  </si>
  <si>
    <t>Bob St. Clair</t>
  </si>
  <si>
    <t>Jonathan Ellis</t>
  </si>
  <si>
    <t>Handicap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</si>
</sst>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</numFmts>
  <fonts count="4">
    <font>
      <sz val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23" sqref="K23:K25"/>
    </sheetView>
  </sheetViews>
  <sheetFormatPr defaultColWidth="9.140625" defaultRowHeight="20.25" customHeight="1"/>
  <cols>
    <col min="1" max="1" width="5.140625" style="0" customWidth="1"/>
    <col min="2" max="2" width="20.8515625" style="0" customWidth="1"/>
    <col min="3" max="5" width="4.421875" style="0" customWidth="1"/>
    <col min="6" max="6" width="9.421875" style="0" customWidth="1"/>
    <col min="7" max="9" width="4.421875" style="0" customWidth="1"/>
    <col min="10" max="10" width="10.57421875" style="0" bestFit="1" customWidth="1"/>
    <col min="11" max="11" width="16.140625" style="0" customWidth="1"/>
  </cols>
  <sheetData>
    <row r="1" spans="2:11" ht="20.25" customHeight="1">
      <c r="B1" s="1"/>
      <c r="C1" s="1"/>
      <c r="D1" s="1"/>
      <c r="E1" s="1"/>
      <c r="F1" s="2" t="s">
        <v>20</v>
      </c>
      <c r="G1" s="1"/>
      <c r="H1" s="1"/>
      <c r="I1" s="1"/>
      <c r="J1" s="2" t="s">
        <v>6</v>
      </c>
      <c r="K1" s="3" t="s">
        <v>26</v>
      </c>
    </row>
    <row r="2" spans="1:11" ht="20.25" customHeight="1">
      <c r="A2" s="4"/>
      <c r="B2" s="5" t="s">
        <v>24</v>
      </c>
      <c r="C2" s="6">
        <v>56</v>
      </c>
      <c r="D2" s="6">
        <v>61</v>
      </c>
      <c r="E2" s="6">
        <v>61</v>
      </c>
      <c r="F2" s="7">
        <f aca="true" t="shared" si="0" ref="F2:F25">AVERAGE(C2:E2)</f>
        <v>59.333333333333336</v>
      </c>
      <c r="G2" s="6">
        <v>55</v>
      </c>
      <c r="H2" s="6">
        <v>57</v>
      </c>
      <c r="I2" s="6">
        <v>55</v>
      </c>
      <c r="J2" s="7">
        <f aca="true" t="shared" si="1" ref="J2:J17">AVERAGE(G2:I2)</f>
        <v>55.666666666666664</v>
      </c>
      <c r="K2" s="8">
        <f>(54-J2)*(0.804+IF((54-J2)&gt;0,0,IF((54-J2)&lt;-40,0.1,-(54-J2)*0.002)))</f>
        <v>-1.3455555555555536</v>
      </c>
    </row>
    <row r="3" spans="1:11" ht="20.25" customHeight="1">
      <c r="A3" s="4"/>
      <c r="B3" s="5" t="s">
        <v>15</v>
      </c>
      <c r="C3" s="6">
        <v>49</v>
      </c>
      <c r="D3" s="6">
        <v>53</v>
      </c>
      <c r="E3" s="6">
        <v>54</v>
      </c>
      <c r="F3" s="7">
        <f t="shared" si="0"/>
        <v>52</v>
      </c>
      <c r="G3" s="6">
        <v>50</v>
      </c>
      <c r="H3" s="6">
        <v>56</v>
      </c>
      <c r="I3" s="6">
        <v>52</v>
      </c>
      <c r="J3" s="7">
        <f t="shared" si="1"/>
        <v>52.666666666666664</v>
      </c>
      <c r="K3" s="8">
        <f aca="true" t="shared" si="2" ref="K3:K25">(54-J3)*(0.804+IF((54-J3)&gt;0,0,IF((54-J3)&lt;-40,0.1,-(54-J3)*0.002)))</f>
        <v>1.072000000000002</v>
      </c>
    </row>
    <row r="4" spans="1:11" ht="20.25" customHeight="1">
      <c r="A4" s="4"/>
      <c r="B4" s="5" t="s">
        <v>0</v>
      </c>
      <c r="C4" s="6">
        <v>55</v>
      </c>
      <c r="D4" s="6">
        <v>56</v>
      </c>
      <c r="E4" s="6">
        <v>55</v>
      </c>
      <c r="F4" s="7">
        <f t="shared" si="0"/>
        <v>55.333333333333336</v>
      </c>
      <c r="G4" s="6">
        <v>55</v>
      </c>
      <c r="H4" s="6">
        <v>51</v>
      </c>
      <c r="I4" s="6">
        <v>50</v>
      </c>
      <c r="J4" s="7">
        <f t="shared" si="1"/>
        <v>52</v>
      </c>
      <c r="K4" s="8">
        <f t="shared" si="2"/>
        <v>1.608</v>
      </c>
    </row>
    <row r="5" spans="1:11" ht="20.25" customHeight="1">
      <c r="A5" s="4"/>
      <c r="B5" s="5" t="s">
        <v>9</v>
      </c>
      <c r="C5" s="6">
        <v>51</v>
      </c>
      <c r="D5" s="6">
        <v>54</v>
      </c>
      <c r="E5" s="6">
        <v>53</v>
      </c>
      <c r="F5" s="7">
        <f t="shared" si="0"/>
        <v>52.666666666666664</v>
      </c>
      <c r="G5" s="6">
        <v>46</v>
      </c>
      <c r="H5" s="6">
        <v>48</v>
      </c>
      <c r="I5" s="6">
        <v>55</v>
      </c>
      <c r="J5" s="7">
        <f t="shared" si="1"/>
        <v>49.666666666666664</v>
      </c>
      <c r="K5" s="8">
        <f t="shared" si="2"/>
        <v>3.484000000000002</v>
      </c>
    </row>
    <row r="6" spans="1:11" ht="20.25" customHeight="1">
      <c r="A6" s="4"/>
      <c r="B6" s="5" t="s">
        <v>19</v>
      </c>
      <c r="C6" s="6">
        <v>49</v>
      </c>
      <c r="D6" s="6">
        <v>48</v>
      </c>
      <c r="E6" s="6">
        <v>50</v>
      </c>
      <c r="F6" s="7">
        <f t="shared" si="0"/>
        <v>49</v>
      </c>
      <c r="G6" s="6">
        <v>55</v>
      </c>
      <c r="H6" s="6">
        <v>47</v>
      </c>
      <c r="I6" s="6">
        <v>48</v>
      </c>
      <c r="J6" s="7">
        <f t="shared" si="1"/>
        <v>50</v>
      </c>
      <c r="K6" s="8">
        <f t="shared" si="2"/>
        <v>3.216</v>
      </c>
    </row>
    <row r="7" spans="1:11" ht="20.25" customHeight="1">
      <c r="A7" s="4"/>
      <c r="B7" s="5" t="s">
        <v>11</v>
      </c>
      <c r="C7" s="6">
        <v>58</v>
      </c>
      <c r="D7" s="6">
        <v>59</v>
      </c>
      <c r="E7" s="6">
        <v>57</v>
      </c>
      <c r="F7" s="7">
        <f t="shared" si="0"/>
        <v>58</v>
      </c>
      <c r="G7" s="6">
        <v>61</v>
      </c>
      <c r="H7" s="6">
        <v>54</v>
      </c>
      <c r="I7" s="6">
        <v>50</v>
      </c>
      <c r="J7" s="7">
        <f t="shared" si="1"/>
        <v>55</v>
      </c>
      <c r="K7" s="8">
        <f t="shared" si="2"/>
        <v>-0.806</v>
      </c>
    </row>
    <row r="8" spans="1:11" ht="20.25" customHeight="1">
      <c r="A8" s="4"/>
      <c r="B8" s="5" t="s">
        <v>22</v>
      </c>
      <c r="C8" s="6">
        <v>57</v>
      </c>
      <c r="D8" s="6">
        <v>54</v>
      </c>
      <c r="E8" s="6">
        <v>56</v>
      </c>
      <c r="F8" s="7">
        <f t="shared" si="0"/>
        <v>55.666666666666664</v>
      </c>
      <c r="G8" s="6">
        <v>55</v>
      </c>
      <c r="H8" s="6">
        <v>54</v>
      </c>
      <c r="I8" s="6">
        <v>50</v>
      </c>
      <c r="J8" s="7">
        <f t="shared" si="1"/>
        <v>53</v>
      </c>
      <c r="K8" s="8">
        <f t="shared" si="2"/>
        <v>0.804</v>
      </c>
    </row>
    <row r="9" spans="1:11" ht="20.25" customHeight="1">
      <c r="A9" s="4"/>
      <c r="B9" s="5" t="s">
        <v>18</v>
      </c>
      <c r="C9" s="6">
        <v>65</v>
      </c>
      <c r="D9" s="6">
        <v>66</v>
      </c>
      <c r="E9" s="6">
        <v>62</v>
      </c>
      <c r="F9" s="7">
        <f t="shared" si="0"/>
        <v>64.33333333333333</v>
      </c>
      <c r="G9" s="6">
        <v>61</v>
      </c>
      <c r="H9" s="6">
        <v>67</v>
      </c>
      <c r="I9" s="6">
        <v>60</v>
      </c>
      <c r="J9" s="7">
        <f t="shared" si="1"/>
        <v>62.666666666666664</v>
      </c>
      <c r="K9" s="8">
        <f t="shared" si="2"/>
        <v>-7.1182222222222205</v>
      </c>
    </row>
    <row r="10" spans="1:11" ht="20.25" customHeight="1">
      <c r="A10" s="4"/>
      <c r="B10" s="5" t="s">
        <v>2</v>
      </c>
      <c r="C10" s="6">
        <v>64</v>
      </c>
      <c r="D10" s="6">
        <v>65</v>
      </c>
      <c r="E10" s="6">
        <v>69</v>
      </c>
      <c r="F10" s="7">
        <f t="shared" si="0"/>
        <v>66</v>
      </c>
      <c r="G10" s="6">
        <v>69</v>
      </c>
      <c r="H10" s="6">
        <v>68</v>
      </c>
      <c r="I10" s="6">
        <v>59</v>
      </c>
      <c r="J10" s="7">
        <f t="shared" si="1"/>
        <v>65.33333333333333</v>
      </c>
      <c r="K10" s="8">
        <f t="shared" si="2"/>
        <v>-9.368888888888884</v>
      </c>
    </row>
    <row r="11" spans="1:11" ht="20.25" customHeight="1">
      <c r="A11" s="4"/>
      <c r="B11" s="5" t="s">
        <v>23</v>
      </c>
      <c r="C11" s="6">
        <v>60</v>
      </c>
      <c r="D11" s="6">
        <v>63</v>
      </c>
      <c r="E11" s="6">
        <v>64</v>
      </c>
      <c r="F11" s="7">
        <f t="shared" si="0"/>
        <v>62.333333333333336</v>
      </c>
      <c r="G11" s="6">
        <v>61</v>
      </c>
      <c r="H11" s="6">
        <v>61</v>
      </c>
      <c r="I11" s="6">
        <v>55</v>
      </c>
      <c r="J11" s="7">
        <f t="shared" si="1"/>
        <v>59</v>
      </c>
      <c r="K11" s="8">
        <f t="shared" si="2"/>
        <v>-4.07</v>
      </c>
    </row>
    <row r="12" spans="1:11" ht="20.25" customHeight="1">
      <c r="A12" s="4"/>
      <c r="B12" s="5" t="s">
        <v>25</v>
      </c>
      <c r="C12" s="6">
        <v>59</v>
      </c>
      <c r="D12" s="6">
        <v>53</v>
      </c>
      <c r="E12" s="6">
        <v>55</v>
      </c>
      <c r="F12" s="7">
        <f t="shared" si="0"/>
        <v>55.666666666666664</v>
      </c>
      <c r="G12" s="6">
        <v>56</v>
      </c>
      <c r="H12" s="6">
        <v>63</v>
      </c>
      <c r="I12" s="6">
        <v>58</v>
      </c>
      <c r="J12" s="7">
        <f t="shared" si="1"/>
        <v>59</v>
      </c>
      <c r="K12" s="8">
        <f t="shared" si="2"/>
        <v>-4.07</v>
      </c>
    </row>
    <row r="13" spans="1:11" ht="20.25" customHeight="1">
      <c r="A13" s="4"/>
      <c r="B13" s="5" t="s">
        <v>10</v>
      </c>
      <c r="C13" s="6">
        <v>73</v>
      </c>
      <c r="D13" s="6">
        <v>74</v>
      </c>
      <c r="E13" s="6">
        <v>69</v>
      </c>
      <c r="F13" s="7">
        <f t="shared" si="0"/>
        <v>72</v>
      </c>
      <c r="G13" s="6">
        <v>62</v>
      </c>
      <c r="H13" s="6">
        <v>66</v>
      </c>
      <c r="I13" s="6">
        <v>65</v>
      </c>
      <c r="J13" s="7">
        <f t="shared" si="1"/>
        <v>64.33333333333333</v>
      </c>
      <c r="K13" s="8">
        <f t="shared" si="2"/>
        <v>-8.521555555555551</v>
      </c>
    </row>
    <row r="14" spans="1:11" ht="20.25" customHeight="1">
      <c r="A14" s="4"/>
      <c r="B14" s="5" t="s">
        <v>1</v>
      </c>
      <c r="C14" s="6">
        <v>55</v>
      </c>
      <c r="D14" s="6">
        <v>51</v>
      </c>
      <c r="E14" s="6">
        <v>55</v>
      </c>
      <c r="F14" s="7">
        <f t="shared" si="0"/>
        <v>53.666666666666664</v>
      </c>
      <c r="G14" s="6">
        <v>55</v>
      </c>
      <c r="H14" s="6">
        <v>51</v>
      </c>
      <c r="I14" s="6">
        <v>56</v>
      </c>
      <c r="J14" s="7">
        <f t="shared" si="1"/>
        <v>54</v>
      </c>
      <c r="K14" s="8">
        <f t="shared" si="2"/>
        <v>0</v>
      </c>
    </row>
    <row r="15" spans="1:11" ht="20.25" customHeight="1">
      <c r="A15" s="4"/>
      <c r="B15" s="5" t="s">
        <v>16</v>
      </c>
      <c r="C15" s="6">
        <v>76</v>
      </c>
      <c r="D15" s="6">
        <v>64</v>
      </c>
      <c r="E15" s="6">
        <v>60</v>
      </c>
      <c r="F15" s="7">
        <f t="shared" si="0"/>
        <v>66.66666666666667</v>
      </c>
      <c r="G15" s="6">
        <v>61</v>
      </c>
      <c r="H15" s="6">
        <v>61</v>
      </c>
      <c r="I15" s="6">
        <v>61</v>
      </c>
      <c r="J15" s="7">
        <f t="shared" si="1"/>
        <v>61</v>
      </c>
      <c r="K15" s="8">
        <f t="shared" si="2"/>
        <v>-5.726000000000001</v>
      </c>
    </row>
    <row r="16" spans="1:11" ht="20.25" customHeight="1">
      <c r="A16" s="4"/>
      <c r="B16" s="5" t="s">
        <v>13</v>
      </c>
      <c r="C16" s="6">
        <v>49</v>
      </c>
      <c r="D16" s="6">
        <v>47</v>
      </c>
      <c r="E16" s="6">
        <v>47</v>
      </c>
      <c r="F16" s="7">
        <f t="shared" si="0"/>
        <v>47.666666666666664</v>
      </c>
      <c r="G16" s="6">
        <v>42</v>
      </c>
      <c r="H16" s="6">
        <v>45</v>
      </c>
      <c r="I16" s="6">
        <v>42</v>
      </c>
      <c r="J16" s="7">
        <f t="shared" si="1"/>
        <v>43</v>
      </c>
      <c r="K16" s="8">
        <f t="shared" si="2"/>
        <v>8.844000000000001</v>
      </c>
    </row>
    <row r="17" spans="1:11" ht="20.25" customHeight="1">
      <c r="A17" s="4"/>
      <c r="B17" s="5" t="s">
        <v>12</v>
      </c>
      <c r="C17" s="6">
        <v>59</v>
      </c>
      <c r="D17" s="6">
        <v>54</v>
      </c>
      <c r="E17" s="6">
        <v>55</v>
      </c>
      <c r="F17" s="7">
        <f t="shared" si="0"/>
        <v>56</v>
      </c>
      <c r="G17" s="6">
        <v>53</v>
      </c>
      <c r="H17" s="6">
        <v>51</v>
      </c>
      <c r="I17" s="6">
        <v>55</v>
      </c>
      <c r="J17" s="7">
        <f t="shared" si="1"/>
        <v>53</v>
      </c>
      <c r="K17" s="8">
        <f t="shared" si="2"/>
        <v>0.804</v>
      </c>
    </row>
    <row r="18" spans="1:11" ht="20.25" customHeight="1">
      <c r="A18" s="4"/>
      <c r="B18" s="5" t="s">
        <v>17</v>
      </c>
      <c r="C18" s="6">
        <v>55</v>
      </c>
      <c r="D18" s="6">
        <v>55</v>
      </c>
      <c r="E18" s="6">
        <v>49</v>
      </c>
      <c r="F18" s="7">
        <f t="shared" si="0"/>
        <v>53</v>
      </c>
      <c r="G18" s="6">
        <v>55</v>
      </c>
      <c r="H18" s="6">
        <v>53</v>
      </c>
      <c r="I18" s="6">
        <v>49</v>
      </c>
      <c r="J18" s="7">
        <f>AVERAGE(G18:I18)</f>
        <v>52.333333333333336</v>
      </c>
      <c r="K18" s="8">
        <f t="shared" si="2"/>
        <v>1.339999999999998</v>
      </c>
    </row>
    <row r="19" spans="1:11" ht="20.25" customHeight="1">
      <c r="A19" s="4"/>
      <c r="B19" s="5" t="s">
        <v>21</v>
      </c>
      <c r="C19" s="6">
        <v>70</v>
      </c>
      <c r="D19" s="6">
        <v>77</v>
      </c>
      <c r="E19" s="6">
        <v>71</v>
      </c>
      <c r="F19" s="7">
        <f t="shared" si="0"/>
        <v>72.66666666666667</v>
      </c>
      <c r="G19" s="6">
        <v>76</v>
      </c>
      <c r="H19" s="6">
        <v>66</v>
      </c>
      <c r="I19" s="6">
        <v>71</v>
      </c>
      <c r="J19" s="7">
        <f>AVERAGE(G19:I19)</f>
        <v>71</v>
      </c>
      <c r="K19" s="8">
        <f t="shared" si="2"/>
        <v>-14.246000000000002</v>
      </c>
    </row>
    <row r="20" spans="1:11" ht="20.25" customHeight="1">
      <c r="A20" s="4"/>
      <c r="B20" s="5" t="s">
        <v>4</v>
      </c>
      <c r="C20" s="6">
        <v>70</v>
      </c>
      <c r="D20" s="6"/>
      <c r="E20" s="9"/>
      <c r="F20" s="7">
        <f t="shared" si="0"/>
        <v>70</v>
      </c>
      <c r="G20" s="9"/>
      <c r="H20" s="6">
        <v>74</v>
      </c>
      <c r="I20" s="6">
        <v>71</v>
      </c>
      <c r="J20" s="7">
        <f>AVERAGE(G20:I20)</f>
        <v>72.5</v>
      </c>
      <c r="K20" s="8">
        <f t="shared" si="2"/>
        <v>-15.558500000000002</v>
      </c>
    </row>
    <row r="21" spans="1:11" ht="20.25" customHeight="1">
      <c r="A21" s="4"/>
      <c r="B21" s="5" t="s">
        <v>8</v>
      </c>
      <c r="C21" s="6">
        <v>59</v>
      </c>
      <c r="D21" s="6">
        <v>66</v>
      </c>
      <c r="E21" s="6"/>
      <c r="F21" s="7">
        <f t="shared" si="0"/>
        <v>62.5</v>
      </c>
      <c r="G21" s="6"/>
      <c r="H21" s="6"/>
      <c r="I21" s="6"/>
      <c r="J21" s="7"/>
      <c r="K21" s="8">
        <f>(54-F21)*(0.804+IF((54-F21)&gt;0,0,IF((54-F21)&lt;-40,0.1,-(54-F21)*0.002)))</f>
        <v>-6.9785</v>
      </c>
    </row>
    <row r="22" spans="1:11" ht="20.25" customHeight="1">
      <c r="A22" s="4"/>
      <c r="B22" s="5" t="s">
        <v>14</v>
      </c>
      <c r="C22" s="6">
        <v>61</v>
      </c>
      <c r="D22" s="6">
        <v>65</v>
      </c>
      <c r="E22" s="6">
        <v>65</v>
      </c>
      <c r="F22" s="7">
        <f t="shared" si="0"/>
        <v>63.666666666666664</v>
      </c>
      <c r="G22" s="6">
        <v>65</v>
      </c>
      <c r="H22" s="6">
        <v>65</v>
      </c>
      <c r="I22" s="6">
        <v>60</v>
      </c>
      <c r="J22" s="7">
        <f>AVERAGE(G22:I22)</f>
        <v>63.333333333333336</v>
      </c>
      <c r="K22" s="8">
        <f t="shared" si="2"/>
        <v>-7.678222222222225</v>
      </c>
    </row>
    <row r="23" spans="1:11" ht="20.25" customHeight="1">
      <c r="A23" s="4"/>
      <c r="B23" s="5" t="s">
        <v>5</v>
      </c>
      <c r="C23" s="6">
        <v>68</v>
      </c>
      <c r="D23" s="6">
        <v>68</v>
      </c>
      <c r="E23" s="6"/>
      <c r="F23" s="7">
        <f t="shared" si="0"/>
        <v>68</v>
      </c>
      <c r="G23" s="9"/>
      <c r="H23" s="9"/>
      <c r="I23" s="6"/>
      <c r="J23" s="7"/>
      <c r="K23" s="8">
        <f>(54-F23)*(0.804+IF((54-F23)&gt;0,0,IF((54-F23)&lt;-40,0.1,-(54-F23)*0.002)))</f>
        <v>-11.648000000000001</v>
      </c>
    </row>
    <row r="24" spans="1:11" ht="20.25" customHeight="1">
      <c r="A24" s="4"/>
      <c r="B24" s="5" t="s">
        <v>3</v>
      </c>
      <c r="C24" s="6">
        <v>67</v>
      </c>
      <c r="D24" s="6"/>
      <c r="E24" s="6"/>
      <c r="F24" s="7">
        <f t="shared" si="0"/>
        <v>67</v>
      </c>
      <c r="G24" s="9"/>
      <c r="H24" s="6"/>
      <c r="I24" s="6"/>
      <c r="J24" s="7"/>
      <c r="K24" s="8">
        <f>(54-F24)*(0.804+IF((54-F24)&gt;0,0,IF((54-F24)&lt;-40,0.1,-(54-F24)*0.002)))</f>
        <v>-10.790000000000001</v>
      </c>
    </row>
    <row r="25" spans="1:11" ht="20.25" customHeight="1">
      <c r="A25" s="4"/>
      <c r="B25" s="5" t="s">
        <v>7</v>
      </c>
      <c r="C25" s="6">
        <v>64</v>
      </c>
      <c r="D25" s="6">
        <v>69</v>
      </c>
      <c r="E25" s="6">
        <v>64</v>
      </c>
      <c r="F25" s="7">
        <f t="shared" si="0"/>
        <v>65.66666666666667</v>
      </c>
      <c r="G25" s="9"/>
      <c r="H25" s="9"/>
      <c r="I25" s="9"/>
      <c r="J25" s="7"/>
      <c r="K25" s="8">
        <f>(54-F25)*(0.804+IF((54-F25)&gt;0,0,IF((54-F25)&lt;-40,0.1,-(54-F25)*0.002)))</f>
        <v>-9.652222222222226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Cilas</cp:lastModifiedBy>
  <dcterms:modified xsi:type="dcterms:W3CDTF">2012-03-07T18:16:51Z</dcterms:modified>
  <cp:category/>
  <cp:version/>
  <cp:contentType/>
  <cp:contentStatus/>
</cp:coreProperties>
</file>